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defaultThemeVersion="124226"/>
  <xr:revisionPtr revIDLastSave="0" documentId="13_ncr:1_{1175C0F9-76A7-439F-A358-15BF11C6B2D0}" xr6:coauthVersionLast="36" xr6:coauthVersionMax="36" xr10:uidLastSave="{00000000-0000-0000-0000-000000000000}"/>
  <bookViews>
    <workbookView xWindow="0" yWindow="0" windowWidth="21600" windowHeight="9525" tabRatio="734" xr2:uid="{00000000-000D-0000-FFFF-FFFF00000000}"/>
  </bookViews>
  <sheets>
    <sheet name="ОО" sheetId="1" r:id="rId1"/>
  </sheets>
  <definedNames>
    <definedName name="_xlnm._FilterDatabase" localSheetId="0" hidden="1">ОО!$A$3:$D$16</definedName>
  </definedNames>
  <calcPr calcId="191029"/>
</workbook>
</file>

<file path=xl/calcChain.xml><?xml version="1.0" encoding="utf-8"?>
<calcChain xmlns="http://schemas.openxmlformats.org/spreadsheetml/2006/main">
  <c r="Q17" i="1" l="1"/>
  <c r="Q18" i="1" s="1"/>
  <c r="R17" i="1"/>
  <c r="R18" i="1" s="1"/>
  <c r="S17" i="1"/>
  <c r="S18" i="1" s="1"/>
  <c r="N17" i="1"/>
  <c r="N18" i="1" s="1"/>
  <c r="O17" i="1"/>
  <c r="O18" i="1" s="1"/>
  <c r="P17" i="1"/>
  <c r="P18" i="1" s="1"/>
  <c r="J17" i="1"/>
  <c r="J18" i="1" s="1"/>
  <c r="K17" i="1"/>
  <c r="K18" i="1" s="1"/>
  <c r="L17" i="1"/>
  <c r="L18" i="1" s="1"/>
  <c r="M17" i="1"/>
  <c r="M18" i="1" s="1"/>
  <c r="F17" i="1" l="1"/>
  <c r="F18" i="1" l="1"/>
  <c r="G17" i="1"/>
  <c r="G18" i="1" s="1"/>
  <c r="H17" i="1"/>
  <c r="H18" i="1" s="1"/>
  <c r="I17" i="1"/>
  <c r="I18" i="1" s="1"/>
  <c r="E17" i="1"/>
  <c r="E18" i="1" l="1"/>
</calcChain>
</file>

<file path=xl/sharedStrings.xml><?xml version="1.0" encoding="utf-8"?>
<sst xmlns="http://schemas.openxmlformats.org/spreadsheetml/2006/main" count="59" uniqueCount="47">
  <si>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</si>
  <si>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</si>
  <si>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</si>
  <si>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</si>
  <si>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Михайловский </t>
  </si>
  <si>
    <t>МОУ "Михайловская СОШ № 1"</t>
  </si>
  <si>
    <t>МОУ "Михайловская СОШ № 2"</t>
  </si>
  <si>
    <t>МОУ "Михайловская СОШ № 3"</t>
  </si>
  <si>
    <t>МОУ "Октябрьская СОШ № 2"</t>
  </si>
  <si>
    <t>МОУ "Виленская СОШ"</t>
  </si>
  <si>
    <t>МОУ "Голдинская СОШ"</t>
  </si>
  <si>
    <t>МОУ "Заревская СОШ"</t>
  </si>
  <si>
    <t>МОУ "Слободская СОШ"</t>
  </si>
  <si>
    <t>МОУ "Трепольская СОШ"</t>
  </si>
  <si>
    <t>МОУ "Чапаевская СОШ"</t>
  </si>
  <si>
    <t>МОУ "Поярковская СОШ"</t>
  </si>
  <si>
    <t>МОУ "Чуриковская ООШ"</t>
  </si>
  <si>
    <t>МОУ"Печерне-Высельская ООШ"</t>
  </si>
  <si>
    <t>Муниципальное общеобразовательное учреждение "Михайловская средняя общеобразовательная школа № 1"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</si>
  <si>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</si>
  <si>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"Михайловская средняя общеобразовательная школа № 3" муниципального образования – Михайловский муниципальный район Рязанской области</t>
  </si>
  <si>
    <t>Муниципальное общеобразовательное учреждение "Октябрьская средняя общеобразовательная школа № 2" муниципального образования – Михайловский муниципальный район Рязанской области</t>
  </si>
  <si>
    <t>Муниципальное общеобразовательное учреждение "Виленская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</si>
  <si>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"Голдинская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</si>
  <si>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"Заревская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</si>
  <si>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"Слободская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</si>
  <si>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"Трепольская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</si>
  <si>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"Чапаевская средняя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</si>
  <si>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"Печерне-Высельская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</si>
  <si>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"Поярковская основная общеобразовательная школа" муниципального образования – Михайловский муниципальный район Рязанской области</t>
  </si>
  <si>
    <t>Муниципальное общеобразовательное учреждение "Чуриковская основная общеобразовательная школа" муниципального образования – Михайловский муниципальный район Рязанской области</t>
  </si>
  <si>
    <t>Свод аналитических материалов по итогам мониторинга по треку 2 "Организация работы с талантливыми детьми и молодежью"</t>
  </si>
  <si>
    <t>Доля образовательных организаций, рализующих программы по выявлению и развитию талантов у детей и молодежи (Да - 1 /нет - 0)</t>
  </si>
  <si>
    <t xml:space="preserve">
Доля победителей и призеров муниципального этапа ВсОШ  (Да - 1 /нет - 0)</t>
  </si>
  <si>
    <t>Доля победителей и призеров регионального этапа ВсОШ (Да -1/нет -0)</t>
  </si>
  <si>
    <t xml:space="preserve">Доля обучающихся, охваченных иными формами развития образовательных достижений школьников
 (Да -1/Нет -0)
</t>
  </si>
  <si>
    <t xml:space="preserve">Доля обучающихся с ОВЗ, охваченных мероприятиями по выявлению, поддержке одаренных детей и молодежи
 (Да -1/Нет -0)
</t>
  </si>
  <si>
    <t xml:space="preserve">Количество премий, стипендий для поддержки одаренных детей и талантливой молодежи
 (Да -1/Нет -0)
</t>
  </si>
  <si>
    <t xml:space="preserve">Доля обучающихся, охваченных образовательными программами регионального центра выявления и поддержки одаренных детей
 (Да -1/Нет -0)
</t>
  </si>
  <si>
    <t xml:space="preserve">Доля обучающихся, охваченных образовательными программами на площадке образовательного центра "Сириус"
 (Да -1/Нет -0)
</t>
  </si>
  <si>
    <t xml:space="preserve">Доля педагогических работников, охваченных дополнительными программами подготовки педагогических и управленческих кадров для работы с проявившими выдающиеся способности детьми и молодежью
 (Да -1/Нет -0)
</t>
  </si>
  <si>
    <t xml:space="preserve">Доля образовательных организаций, подготовивших призеров и победителей олимпиад и конкурсов, проводимых на региональном, межрегональном, федеральном и международном уровнях, в общем количестве
 (Да -1/Нет -0)
</t>
  </si>
  <si>
    <t xml:space="preserve">Доля обучающихся по индивидуальным учебным планам
 (Да -1/Нет -0)
</t>
  </si>
  <si>
    <t xml:space="preserve">Доля талантливых детей, охваченных мерами по психолого-педагогическому сопровождению
 (Да -1/Нет -0)
</t>
  </si>
  <si>
    <t xml:space="preserve">
Доля, обучающихся, включенных в государственный информационный ресурс о детях, проявивших выдающиеся способности
 (Да - 1 /нет - 0) (1/0)</t>
  </si>
  <si>
    <t xml:space="preserve">Доля обучающихся профильных классов, набравших по профильным предметам высокие баллы при прохождении ЕГЭ
 (Да -1/Нет -0)
</t>
  </si>
  <si>
    <t xml:space="preserve">Доля обучающихся,  - участников школьного этапа всероссийской олимпиады школьников от общего числа обучающихся общеобразовательных организаций Михайловского района
 (Да -1/Нет -0)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</si>
</sst>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</cellXfs>
  <cellStyles count="9">
    <cellStyle name="Excel Built-in Hyperlink 1" xfId="1" xr:uid="{00000000-0005-0000-0000-000000000000}"/>
    <cellStyle name="Excel Built-in Normal" xfId="2" xr:uid="{00000000-0005-0000-0000-000001000000}"/>
    <cellStyle name="Hyperlink" xfId="3" xr:uid="{00000000-0005-0000-0000-000002000000}"/>
    <cellStyle name="Hyperlink 2" xfId="4" xr:uid="{00000000-0005-0000-0000-000003000000}"/>
    <cellStyle name="Гиперссылка 7" xfId="5" xr:uid="{00000000-0005-0000-0000-000004000000}"/>
    <cellStyle name="Обычный" xfId="0" builtinId="0"/>
    <cellStyle name="Обычный 2 2" xfId="6" xr:uid="{00000000-0005-0000-0000-000006000000}"/>
    <cellStyle name="Обычный 2 2 2" xfId="7" xr:uid="{00000000-0005-0000-0000-000007000000}"/>
    <cellStyle name="Обычный 7" xfId="8" xr:uid="{00000000-0005-0000-0000-000008000000}"/>
  </cellStyles>
  <dxfs count="0"/>
  <tableStyles count="0" defaultTableStyle="TableStyleMedium9" defaultPivotStyle="PivotStyleLight16"/>
  <colors>
    <mruColors>
      <color rgb="FFFFCCCC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W41"/>
  <sheetViews>
    <sheetView tabSelected="1" view="pageBreakPreview" topLeftCell="G1" zoomScale="60" zoomScaleNormal="100" workbookViewId="0">
      <pane ySplit="1" topLeftCell="A2" activePane="bottomLeft" state="frozen"/>
      <selection pane="bottomLeft" activeCell="O2" sqref="O2"/>
    </sheetView>
  </sheetViews>
  <sheetFormatPr defaultColWidth="19.42578125" defaultRowHeight="42" customHeight="1" x14ac:dyDescent="0.25"/>
  <cols>
    <col min="1" max="1" width="5.5703125" style="7" customWidth="1"/>
    <col min="2" max="2" width="13.5703125" style="8" customWidth="1"/>
    <col min="3" max="3" width="28" style="7" customWidth="1"/>
    <col min="4" max="4" width="21.140625" style="6" customWidth="1"/>
    <col min="5" max="5" width="24.42578125" style="13" customWidth="1"/>
    <col min="6" max="6" width="31.140625" style="6" customWidth="1"/>
    <col min="7" max="7" width="32.5703125" style="6" customWidth="1"/>
    <col min="8" max="8" width="22.42578125" style="6" customWidth="1"/>
    <col min="9" max="9" width="26.28515625" style="6" customWidth="1"/>
    <col min="10" max="10" width="26.5703125" style="9" customWidth="1"/>
    <col min="11" max="11" width="23.7109375" style="9" customWidth="1"/>
    <col min="12" max="179" width="19.42578125" style="9"/>
    <col min="180" max="16384" width="19.42578125" style="6"/>
  </cols>
  <sheetData>
    <row r="1" spans="1:179" ht="42" customHeight="1" x14ac:dyDescent="0.3">
      <c r="B1" s="24" t="s">
        <v>31</v>
      </c>
      <c r="C1" s="25"/>
      <c r="D1" s="25"/>
      <c r="E1" s="25"/>
      <c r="F1" s="25"/>
      <c r="G1" s="25"/>
      <c r="H1" s="25"/>
      <c r="I1" s="25"/>
    </row>
    <row r="2" spans="1:179" ht="348" customHeight="1" x14ac:dyDescent="0.25">
      <c r="A2" s="1" t="s">
        <v>2</v>
      </c>
      <c r="B2" s="1" t="s">
        <v>0</v>
      </c>
      <c r="C2" s="1" t="s">
        <v>3</v>
      </c>
      <c r="D2" s="1" t="s">
        <v>1</v>
      </c>
      <c r="E2" s="22" t="s">
        <v>32</v>
      </c>
      <c r="F2" s="21" t="s">
        <v>44</v>
      </c>
      <c r="G2" s="21" t="s">
        <v>33</v>
      </c>
      <c r="H2" s="21" t="s">
        <v>34</v>
      </c>
      <c r="I2" s="21" t="s">
        <v>35</v>
      </c>
      <c r="J2" s="21" t="s">
        <v>43</v>
      </c>
      <c r="K2" s="21" t="s">
        <v>36</v>
      </c>
      <c r="L2" s="21" t="s">
        <v>37</v>
      </c>
      <c r="M2" s="21" t="s">
        <v>38</v>
      </c>
      <c r="N2" s="21" t="s">
        <v>39</v>
      </c>
      <c r="O2" s="21" t="s">
        <v>46</v>
      </c>
      <c r="P2" s="21" t="s">
        <v>40</v>
      </c>
      <c r="Q2" s="21" t="s">
        <v>41</v>
      </c>
      <c r="R2" s="21" t="s">
        <v>42</v>
      </c>
      <c r="S2" s="21" t="s">
        <v>45</v>
      </c>
    </row>
    <row r="3" spans="1:179" ht="19.5" customHeight="1" x14ac:dyDescent="0.25">
      <c r="A3" s="1"/>
      <c r="B3" s="1"/>
      <c r="C3" s="1"/>
      <c r="D3" s="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79" s="5" customFormat="1" ht="120.75" customHeight="1" x14ac:dyDescent="0.25">
      <c r="A4" s="2">
        <v>1</v>
      </c>
      <c r="B4" s="3" t="s">
        <v>4</v>
      </c>
      <c r="C4" s="5" t="s">
        <v>18</v>
      </c>
      <c r="D4" s="3" t="s">
        <v>5</v>
      </c>
      <c r="E4" s="18">
        <v>1</v>
      </c>
      <c r="F4" s="18">
        <v>1</v>
      </c>
      <c r="G4" s="18">
        <v>1</v>
      </c>
      <c r="H4" s="18">
        <v>1</v>
      </c>
      <c r="I4" s="20">
        <v>1</v>
      </c>
      <c r="J4" s="18">
        <v>1</v>
      </c>
      <c r="K4" s="23"/>
      <c r="L4" s="23"/>
      <c r="M4" s="18">
        <v>1</v>
      </c>
      <c r="N4" s="23"/>
      <c r="O4" s="20">
        <v>1</v>
      </c>
      <c r="P4" s="23"/>
      <c r="Q4" s="18">
        <v>1</v>
      </c>
      <c r="R4" s="23"/>
      <c r="S4" s="23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</row>
    <row r="5" spans="1:179" s="5" customFormat="1" ht="120.75" customHeight="1" x14ac:dyDescent="0.25">
      <c r="A5" s="2">
        <v>2</v>
      </c>
      <c r="B5" s="3" t="s">
        <v>4</v>
      </c>
      <c r="C5" s="3" t="s">
        <v>19</v>
      </c>
      <c r="D5" s="4" t="s">
        <v>6</v>
      </c>
      <c r="E5" s="18">
        <v>1</v>
      </c>
      <c r="F5" s="18"/>
      <c r="G5" s="18"/>
      <c r="H5" s="18"/>
      <c r="I5" s="20">
        <v>1</v>
      </c>
      <c r="J5" s="18"/>
      <c r="K5" s="23"/>
      <c r="L5" s="23"/>
      <c r="M5" s="18"/>
      <c r="N5" s="23"/>
      <c r="O5" s="20">
        <v>1</v>
      </c>
      <c r="P5" s="23"/>
      <c r="Q5" s="18"/>
      <c r="R5" s="23"/>
      <c r="S5" s="23">
        <v>1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1:179" s="5" customFormat="1" ht="120.75" customHeight="1" x14ac:dyDescent="0.25">
      <c r="A6" s="2">
        <v>3</v>
      </c>
      <c r="B6" s="3" t="s">
        <v>4</v>
      </c>
      <c r="C6" s="3" t="s">
        <v>20</v>
      </c>
      <c r="D6" s="4" t="s">
        <v>7</v>
      </c>
      <c r="E6" s="18">
        <v>1</v>
      </c>
      <c r="F6" s="18">
        <v>1</v>
      </c>
      <c r="G6" s="18">
        <v>1</v>
      </c>
      <c r="H6" s="18">
        <v>1</v>
      </c>
      <c r="I6" s="20">
        <v>1</v>
      </c>
      <c r="J6" s="18">
        <v>1</v>
      </c>
      <c r="K6" s="23"/>
      <c r="L6" s="23"/>
      <c r="M6" s="18">
        <v>1</v>
      </c>
      <c r="N6" s="23"/>
      <c r="O6" s="20">
        <v>1</v>
      </c>
      <c r="P6" s="23"/>
      <c r="Q6" s="18">
        <v>1</v>
      </c>
      <c r="R6" s="23"/>
      <c r="S6" s="2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</row>
    <row r="7" spans="1:179" s="5" customFormat="1" ht="120.75" customHeight="1" x14ac:dyDescent="0.25">
      <c r="A7" s="2">
        <v>4</v>
      </c>
      <c r="B7" s="3" t="s">
        <v>4</v>
      </c>
      <c r="C7" s="3" t="s">
        <v>21</v>
      </c>
      <c r="D7" s="4" t="s">
        <v>8</v>
      </c>
      <c r="E7" s="18">
        <v>1</v>
      </c>
      <c r="F7" s="18">
        <v>1</v>
      </c>
      <c r="G7" s="18">
        <v>1</v>
      </c>
      <c r="H7" s="18">
        <v>1</v>
      </c>
      <c r="I7" s="20">
        <v>1</v>
      </c>
      <c r="J7" s="18">
        <v>1</v>
      </c>
      <c r="K7" s="23"/>
      <c r="L7" s="23"/>
      <c r="M7" s="18">
        <v>1</v>
      </c>
      <c r="N7" s="23"/>
      <c r="O7" s="20">
        <v>1</v>
      </c>
      <c r="P7" s="23"/>
      <c r="Q7" s="18">
        <v>1</v>
      </c>
      <c r="R7" s="23"/>
      <c r="S7" s="23">
        <v>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</row>
    <row r="8" spans="1:179" s="5" customFormat="1" ht="120.75" customHeight="1" x14ac:dyDescent="0.25">
      <c r="A8" s="2">
        <v>5</v>
      </c>
      <c r="B8" s="3" t="s">
        <v>4</v>
      </c>
      <c r="C8" s="3" t="s">
        <v>22</v>
      </c>
      <c r="D8" s="4" t="s">
        <v>9</v>
      </c>
      <c r="E8" s="18">
        <v>1</v>
      </c>
      <c r="F8" s="18"/>
      <c r="G8" s="18"/>
      <c r="H8" s="18"/>
      <c r="I8" s="20">
        <v>1</v>
      </c>
      <c r="J8" s="18"/>
      <c r="K8" s="23"/>
      <c r="L8" s="23"/>
      <c r="M8" s="18"/>
      <c r="N8" s="23"/>
      <c r="O8" s="20">
        <v>1</v>
      </c>
      <c r="P8" s="23"/>
      <c r="Q8" s="18"/>
      <c r="R8" s="23"/>
      <c r="S8" s="2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</row>
    <row r="9" spans="1:179" s="5" customFormat="1" ht="120.75" customHeight="1" x14ac:dyDescent="0.25">
      <c r="A9" s="2">
        <v>6</v>
      </c>
      <c r="B9" s="3" t="s">
        <v>4</v>
      </c>
      <c r="C9" s="3" t="s">
        <v>23</v>
      </c>
      <c r="D9" s="4" t="s">
        <v>10</v>
      </c>
      <c r="E9" s="18">
        <v>1</v>
      </c>
      <c r="F9" s="18"/>
      <c r="G9" s="18"/>
      <c r="H9" s="18"/>
      <c r="I9" s="20">
        <v>1</v>
      </c>
      <c r="J9" s="18"/>
      <c r="K9" s="23"/>
      <c r="L9" s="23"/>
      <c r="M9" s="18"/>
      <c r="N9" s="23"/>
      <c r="O9" s="20">
        <v>1</v>
      </c>
      <c r="P9" s="23"/>
      <c r="Q9" s="18"/>
      <c r="R9" s="23"/>
      <c r="S9" s="2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</row>
    <row r="10" spans="1:179" s="5" customFormat="1" ht="120.75" customHeight="1" x14ac:dyDescent="0.25">
      <c r="A10" s="2">
        <v>7</v>
      </c>
      <c r="B10" s="3" t="s">
        <v>4</v>
      </c>
      <c r="C10" s="3" t="s">
        <v>24</v>
      </c>
      <c r="D10" s="4" t="s">
        <v>11</v>
      </c>
      <c r="E10" s="18">
        <v>1</v>
      </c>
      <c r="F10" s="18"/>
      <c r="G10" s="18"/>
      <c r="H10" s="18"/>
      <c r="I10" s="20">
        <v>1</v>
      </c>
      <c r="J10" s="18"/>
      <c r="K10" s="23"/>
      <c r="L10" s="23"/>
      <c r="M10" s="18"/>
      <c r="N10" s="23"/>
      <c r="O10" s="20">
        <v>1</v>
      </c>
      <c r="P10" s="23"/>
      <c r="Q10" s="18"/>
      <c r="R10" s="23"/>
      <c r="S10" s="2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</row>
    <row r="11" spans="1:179" s="5" customFormat="1" ht="120.75" customHeight="1" x14ac:dyDescent="0.25">
      <c r="A11" s="2">
        <v>8</v>
      </c>
      <c r="B11" s="3" t="s">
        <v>4</v>
      </c>
      <c r="C11" s="3" t="s">
        <v>25</v>
      </c>
      <c r="D11" s="4" t="s">
        <v>12</v>
      </c>
      <c r="E11" s="18">
        <v>1</v>
      </c>
      <c r="F11" s="18"/>
      <c r="G11" s="18"/>
      <c r="H11" s="18"/>
      <c r="I11" s="20">
        <v>1</v>
      </c>
      <c r="J11" s="18"/>
      <c r="K11" s="23"/>
      <c r="L11" s="23"/>
      <c r="M11" s="18"/>
      <c r="N11" s="23"/>
      <c r="O11" s="20">
        <v>1</v>
      </c>
      <c r="P11" s="23"/>
      <c r="Q11" s="18"/>
      <c r="R11" s="23"/>
      <c r="S11" s="23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</row>
    <row r="12" spans="1:179" s="5" customFormat="1" ht="120.75" customHeight="1" x14ac:dyDescent="0.25">
      <c r="A12" s="2">
        <v>9</v>
      </c>
      <c r="B12" s="3" t="s">
        <v>4</v>
      </c>
      <c r="C12" s="3" t="s">
        <v>26</v>
      </c>
      <c r="D12" s="4" t="s">
        <v>13</v>
      </c>
      <c r="E12" s="18">
        <v>1</v>
      </c>
      <c r="F12" s="18"/>
      <c r="G12" s="18"/>
      <c r="H12" s="18"/>
      <c r="I12" s="20">
        <v>1</v>
      </c>
      <c r="J12" s="18"/>
      <c r="K12" s="23"/>
      <c r="L12" s="23"/>
      <c r="M12" s="18"/>
      <c r="N12" s="23"/>
      <c r="O12" s="20">
        <v>1</v>
      </c>
      <c r="P12" s="23"/>
      <c r="Q12" s="18"/>
      <c r="R12" s="23"/>
      <c r="S12" s="23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</row>
    <row r="13" spans="1:179" s="5" customFormat="1" ht="120.75" customHeight="1" x14ac:dyDescent="0.25">
      <c r="A13" s="2">
        <v>10</v>
      </c>
      <c r="B13" s="3" t="s">
        <v>4</v>
      </c>
      <c r="C13" s="3" t="s">
        <v>27</v>
      </c>
      <c r="D13" s="4" t="s">
        <v>14</v>
      </c>
      <c r="E13" s="18">
        <v>1</v>
      </c>
      <c r="F13" s="18"/>
      <c r="G13" s="18"/>
      <c r="H13" s="18"/>
      <c r="I13" s="20">
        <v>1</v>
      </c>
      <c r="J13" s="18"/>
      <c r="K13" s="23"/>
      <c r="L13" s="23"/>
      <c r="M13" s="18"/>
      <c r="N13" s="23"/>
      <c r="O13" s="20">
        <v>1</v>
      </c>
      <c r="P13" s="23"/>
      <c r="Q13" s="18"/>
      <c r="R13" s="23"/>
      <c r="S13" s="23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</row>
    <row r="14" spans="1:179" s="5" customFormat="1" ht="120.75" customHeight="1" x14ac:dyDescent="0.25">
      <c r="A14" s="2">
        <v>11</v>
      </c>
      <c r="B14" s="3" t="s">
        <v>4</v>
      </c>
      <c r="C14" s="3" t="s">
        <v>28</v>
      </c>
      <c r="D14" s="4" t="s">
        <v>17</v>
      </c>
      <c r="E14" s="18">
        <v>1</v>
      </c>
      <c r="F14" s="18"/>
      <c r="G14" s="18"/>
      <c r="H14" s="18"/>
      <c r="I14" s="20">
        <v>1</v>
      </c>
      <c r="J14" s="18"/>
      <c r="K14" s="23"/>
      <c r="L14" s="23"/>
      <c r="M14" s="18"/>
      <c r="N14" s="23"/>
      <c r="O14" s="20">
        <v>1</v>
      </c>
      <c r="P14" s="23"/>
      <c r="Q14" s="18"/>
      <c r="R14" s="23"/>
      <c r="S14" s="23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</row>
    <row r="15" spans="1:179" s="5" customFormat="1" ht="120.75" customHeight="1" x14ac:dyDescent="0.25">
      <c r="A15" s="2">
        <v>12</v>
      </c>
      <c r="B15" s="3" t="s">
        <v>4</v>
      </c>
      <c r="C15" s="3" t="s">
        <v>29</v>
      </c>
      <c r="D15" s="4" t="s">
        <v>15</v>
      </c>
      <c r="E15" s="18">
        <v>1</v>
      </c>
      <c r="F15" s="18"/>
      <c r="G15" s="18"/>
      <c r="H15" s="18"/>
      <c r="I15" s="20">
        <v>1</v>
      </c>
      <c r="J15" s="18"/>
      <c r="K15" s="23"/>
      <c r="L15" s="23"/>
      <c r="M15" s="18"/>
      <c r="N15" s="23"/>
      <c r="O15" s="20">
        <v>1</v>
      </c>
      <c r="P15" s="23"/>
      <c r="Q15" s="18"/>
      <c r="R15" s="23"/>
      <c r="S15" s="23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</row>
    <row r="16" spans="1:179" s="5" customFormat="1" ht="120.75" customHeight="1" x14ac:dyDescent="0.25">
      <c r="A16" s="2">
        <v>13</v>
      </c>
      <c r="B16" s="3" t="s">
        <v>4</v>
      </c>
      <c r="C16" s="3" t="s">
        <v>30</v>
      </c>
      <c r="D16" s="4" t="s">
        <v>16</v>
      </c>
      <c r="E16" s="18">
        <v>1</v>
      </c>
      <c r="F16" s="18"/>
      <c r="G16" s="18"/>
      <c r="H16" s="18"/>
      <c r="I16" s="20">
        <v>1</v>
      </c>
      <c r="J16" s="18"/>
      <c r="K16" s="23"/>
      <c r="L16" s="23"/>
      <c r="M16" s="18"/>
      <c r="N16" s="23"/>
      <c r="O16" s="20">
        <v>1</v>
      </c>
      <c r="P16" s="23"/>
      <c r="Q16" s="18"/>
      <c r="R16" s="23"/>
      <c r="S16" s="23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</row>
    <row r="17" spans="1:19" s="9" customFormat="1" ht="42" customHeight="1" x14ac:dyDescent="0.25">
      <c r="A17" s="7"/>
      <c r="B17" s="8"/>
      <c r="C17" s="15"/>
      <c r="D17" s="16"/>
      <c r="E17" s="17">
        <f>SUM(E4:E16)</f>
        <v>13</v>
      </c>
      <c r="F17" s="17">
        <f>SUM(F4:F16)</f>
        <v>3</v>
      </c>
      <c r="G17" s="17">
        <f>SUM(G4:G16)</f>
        <v>3</v>
      </c>
      <c r="H17" s="17">
        <f>SUM(H4:H16)</f>
        <v>3</v>
      </c>
      <c r="I17" s="17">
        <f>SUM(I4:I16)</f>
        <v>13</v>
      </c>
      <c r="J17" s="17">
        <f>SUM(J4:J16)</f>
        <v>3</v>
      </c>
      <c r="K17" s="17">
        <f>SUM(K4:K16)</f>
        <v>0</v>
      </c>
      <c r="L17" s="17">
        <f>SUM(L4:L16)</f>
        <v>0</v>
      </c>
      <c r="M17" s="17">
        <f>SUM(M4:M16)</f>
        <v>3</v>
      </c>
      <c r="N17" s="17">
        <f>SUM(N4:N16)</f>
        <v>0</v>
      </c>
      <c r="O17" s="17">
        <f>SUM(O4:O16)</f>
        <v>13</v>
      </c>
      <c r="P17" s="17">
        <f>SUM(P4:P16)</f>
        <v>0</v>
      </c>
      <c r="Q17" s="17">
        <f>SUM(Q4:Q16)</f>
        <v>3</v>
      </c>
      <c r="R17" s="17">
        <f>SUM(R4:R16)</f>
        <v>0</v>
      </c>
      <c r="S17" s="17">
        <f>SUM(S4:S16)</f>
        <v>3</v>
      </c>
    </row>
    <row r="18" spans="1:19" s="9" customFormat="1" ht="42" customHeight="1" x14ac:dyDescent="0.25">
      <c r="A18" s="7"/>
      <c r="B18" s="8"/>
      <c r="C18" s="7"/>
      <c r="D18" s="6"/>
      <c r="E18" s="19">
        <f>E17/289*100</f>
        <v>4.4982698961937722</v>
      </c>
      <c r="F18" s="19">
        <f t="shared" ref="F18:S18" si="0">F17/289*100</f>
        <v>1.0380622837370241</v>
      </c>
      <c r="G18" s="19">
        <f t="shared" si="0"/>
        <v>1.0380622837370241</v>
      </c>
      <c r="H18" s="19">
        <f t="shared" si="0"/>
        <v>1.0380622837370241</v>
      </c>
      <c r="I18" s="19">
        <f t="shared" si="0"/>
        <v>4.4982698961937722</v>
      </c>
      <c r="J18" s="19">
        <f t="shared" si="0"/>
        <v>1.0380622837370241</v>
      </c>
      <c r="K18" s="19">
        <f t="shared" si="0"/>
        <v>0</v>
      </c>
      <c r="L18" s="19">
        <f t="shared" si="0"/>
        <v>0</v>
      </c>
      <c r="M18" s="19">
        <f t="shared" si="0"/>
        <v>1.0380622837370241</v>
      </c>
      <c r="N18" s="19">
        <f t="shared" si="0"/>
        <v>0</v>
      </c>
      <c r="O18" s="19">
        <f t="shared" si="0"/>
        <v>4.4982698961937722</v>
      </c>
      <c r="P18" s="19">
        <f t="shared" si="0"/>
        <v>0</v>
      </c>
      <c r="Q18" s="19">
        <f t="shared" si="0"/>
        <v>1.0380622837370241</v>
      </c>
      <c r="R18" s="19">
        <f t="shared" si="0"/>
        <v>0</v>
      </c>
      <c r="S18" s="19">
        <f t="shared" si="0"/>
        <v>1.0380622837370241</v>
      </c>
    </row>
    <row r="19" spans="1:19" s="9" customFormat="1" ht="42" customHeight="1" x14ac:dyDescent="0.25">
      <c r="A19" s="11"/>
      <c r="B19" s="12"/>
      <c r="C19" s="11"/>
      <c r="E19" s="14"/>
    </row>
    <row r="20" spans="1:19" s="9" customFormat="1" ht="42" customHeight="1" x14ac:dyDescent="0.25">
      <c r="A20" s="11"/>
      <c r="B20" s="12"/>
      <c r="C20" s="11"/>
      <c r="E20" s="14"/>
    </row>
    <row r="21" spans="1:19" s="9" customFormat="1" ht="42" customHeight="1" x14ac:dyDescent="0.25">
      <c r="A21" s="11"/>
      <c r="B21" s="12"/>
      <c r="C21" s="11"/>
      <c r="E21" s="14"/>
    </row>
    <row r="22" spans="1:19" s="9" customFormat="1" ht="42" customHeight="1" x14ac:dyDescent="0.25">
      <c r="A22" s="11"/>
      <c r="B22" s="12"/>
      <c r="C22" s="11"/>
      <c r="E22" s="14"/>
    </row>
    <row r="23" spans="1:19" s="9" customFormat="1" ht="42" customHeight="1" x14ac:dyDescent="0.25">
      <c r="A23" s="11"/>
      <c r="B23" s="12"/>
      <c r="C23" s="11"/>
      <c r="E23" s="14"/>
    </row>
    <row r="24" spans="1:19" s="9" customFormat="1" ht="42" customHeight="1" x14ac:dyDescent="0.25">
      <c r="A24" s="11"/>
      <c r="B24" s="12"/>
      <c r="C24" s="11"/>
      <c r="E24" s="14"/>
    </row>
    <row r="25" spans="1:19" s="9" customFormat="1" ht="42" customHeight="1" x14ac:dyDescent="0.25">
      <c r="A25" s="11"/>
      <c r="B25" s="12"/>
      <c r="C25" s="11"/>
      <c r="E25" s="14"/>
    </row>
    <row r="26" spans="1:19" s="9" customFormat="1" ht="42" customHeight="1" x14ac:dyDescent="0.25">
      <c r="A26" s="11"/>
      <c r="B26" s="12"/>
      <c r="C26" s="11"/>
      <c r="E26" s="14"/>
    </row>
    <row r="27" spans="1:19" s="9" customFormat="1" ht="42" customHeight="1" x14ac:dyDescent="0.25">
      <c r="A27" s="11"/>
      <c r="B27" s="12"/>
      <c r="C27" s="11"/>
      <c r="E27" s="14"/>
    </row>
    <row r="28" spans="1:19" s="9" customFormat="1" ht="42" customHeight="1" x14ac:dyDescent="0.25">
      <c r="A28" s="11"/>
      <c r="B28" s="12"/>
      <c r="C28" s="11"/>
      <c r="E28" s="14"/>
    </row>
    <row r="29" spans="1:19" s="9" customFormat="1" ht="42" customHeight="1" x14ac:dyDescent="0.25">
      <c r="A29" s="11"/>
      <c r="B29" s="12"/>
      <c r="C29" s="11"/>
      <c r="E29" s="14"/>
    </row>
    <row r="30" spans="1:19" s="9" customFormat="1" ht="42" customHeight="1" x14ac:dyDescent="0.25">
      <c r="A30" s="11"/>
      <c r="B30" s="12"/>
      <c r="C30" s="11"/>
      <c r="E30" s="14"/>
    </row>
    <row r="31" spans="1:19" s="9" customFormat="1" ht="42" customHeight="1" x14ac:dyDescent="0.25">
      <c r="A31" s="11"/>
      <c r="B31" s="12"/>
      <c r="C31" s="11"/>
      <c r="E31" s="14"/>
    </row>
    <row r="32" spans="1:19" s="9" customFormat="1" ht="42" customHeight="1" x14ac:dyDescent="0.25">
      <c r="A32" s="11"/>
      <c r="B32" s="12"/>
      <c r="C32" s="11"/>
      <c r="E32" s="14"/>
    </row>
    <row r="33" spans="1:5" s="9" customFormat="1" ht="42" customHeight="1" x14ac:dyDescent="0.25">
      <c r="A33" s="11"/>
      <c r="B33" s="12"/>
      <c r="C33" s="11"/>
      <c r="E33" s="14"/>
    </row>
    <row r="34" spans="1:5" s="9" customFormat="1" ht="42" customHeight="1" x14ac:dyDescent="0.25">
      <c r="A34" s="11"/>
      <c r="B34" s="12"/>
      <c r="C34" s="11"/>
      <c r="E34" s="14"/>
    </row>
    <row r="35" spans="1:5" s="9" customFormat="1" ht="42" customHeight="1" x14ac:dyDescent="0.25">
      <c r="A35" s="11"/>
      <c r="B35" s="12"/>
      <c r="C35" s="11"/>
      <c r="E35" s="14"/>
    </row>
    <row r="36" spans="1:5" s="9" customFormat="1" ht="42" customHeight="1" x14ac:dyDescent="0.25">
      <c r="A36" s="11"/>
      <c r="B36" s="12"/>
      <c r="C36" s="11"/>
      <c r="E36" s="14"/>
    </row>
    <row r="37" spans="1:5" s="9" customFormat="1" ht="42" customHeight="1" x14ac:dyDescent="0.25">
      <c r="A37" s="11"/>
      <c r="B37" s="12"/>
      <c r="C37" s="11"/>
      <c r="E37" s="14"/>
    </row>
    <row r="38" spans="1:5" s="9" customFormat="1" ht="42" customHeight="1" x14ac:dyDescent="0.25">
      <c r="A38" s="11"/>
      <c r="B38" s="12"/>
      <c r="C38" s="11"/>
      <c r="E38" s="14"/>
    </row>
    <row r="39" spans="1:5" s="9" customFormat="1" ht="42" customHeight="1" x14ac:dyDescent="0.25">
      <c r="A39" s="11"/>
      <c r="B39" s="12"/>
      <c r="C39" s="11"/>
      <c r="E39" s="14"/>
    </row>
    <row r="40" spans="1:5" s="9" customFormat="1" ht="42" customHeight="1" x14ac:dyDescent="0.25">
      <c r="A40" s="11"/>
      <c r="B40" s="12"/>
      <c r="C40" s="11"/>
      <c r="E40" s="14"/>
    </row>
    <row r="41" spans="1:5" s="9" customFormat="1" ht="42" customHeight="1" x14ac:dyDescent="0.25">
      <c r="A41" s="11"/>
      <c r="B41" s="12"/>
      <c r="C41" s="11"/>
      <c r="E41" s="14"/>
    </row>
  </sheetData>
  <autoFilter ref="A3:D16" xr:uid="{00000000-0009-0000-0000-000000000000}"/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2022-08-19T07:51:39Z</dcterms:modified>
</cp:coreProperties>
</file>